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5-Proc-2019 Клапаны для МТ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12" i="1" s="1"/>
</calcChain>
</file>

<file path=xl/sharedStrings.xml><?xml version="1.0" encoding="utf-8"?>
<sst xmlns="http://schemas.openxmlformats.org/spreadsheetml/2006/main" count="689" uniqueCount="549">
  <si>
    <t>БЛАНК КОМПАНИИ-УЧАСТНИЦЫ ТЕНДЕРА/ Bidder’s letterhead</t>
  </si>
  <si>
    <t>Закупка № 0145-PROC-2019 Закупка запорных клапанов малого диаметра для МТ / Purchase № 0145-PROC-2019 Purchase of locking valves of small diameter for MT</t>
  </si>
  <si>
    <t>Компания-участница/Bidder:</t>
  </si>
  <si>
    <t>31.07.19 11:47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</si>
  <si>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</si>
  <si>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</si>
  <si>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</si>
  <si>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</si>
  <si>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</si>
  <si>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</si>
  <si>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</si>
  <si>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</si>
  <si>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</si>
  <si>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</si>
  <si>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</si>
  <si>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</si>
  <si>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</si>
  <si>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21568</t>
  </si>
  <si>
    <t>MAR_T</t>
  </si>
  <si>
    <t>Клапан редукционный сильфонный Ду20 / Bellows operated pressure control valve ВТ20</t>
  </si>
  <si>
    <t>Опросный лист к строке 3 заявки 21568</t>
  </si>
  <si>
    <t>шт.</t>
  </si>
  <si>
    <t/>
  </si>
  <si>
    <t>MT</t>
  </si>
  <si>
    <t>1069872</t>
  </si>
  <si>
    <t>0145-PROC-2019</t>
  </si>
  <si>
    <t>EA</t>
  </si>
  <si>
    <t>66</t>
  </si>
  <si>
    <t>66Z</t>
  </si>
  <si>
    <t>Рем. комплект(шток и комплект уплотнений) к электромагнитному клапану  Magnalift Eex d IIC T5 220 V,50Hz; 16 bar  15 mm (221G26-495905F4, 221G25-495905F4) / Repair kit (valve sted and seal kit) for solenoid valve Magnalift Eex d IIC T5 220 V,50Hz; 16 bar  15 mm (221G26-495905F4, 221G25-495905F4)</t>
  </si>
  <si>
    <t>Опросный лист к строке 4 заявки 21568</t>
  </si>
  <si>
    <t>1069870</t>
  </si>
  <si>
    <t>Обратный клапан поворотный (лепестковый) Ду100 ANSI300, тип присоединения к трубопроводу – фланцевое (тип исполнения фланца по ANSI), класс герметичности клапана - А, вид климатического исполнения – У2, с заводским антикоррозионным покрытием, вид установки – надземно, рабочая среда – производственные стоки. Опросный лист №1 / Swing check valve (leaf-type) Dn100 ANSI300</t>
  </si>
  <si>
    <t>Опросный лист к строке 5 заявки 21568</t>
  </si>
  <si>
    <t>1072602</t>
  </si>
  <si>
    <t>21636</t>
  </si>
  <si>
    <t>66J</t>
  </si>
  <si>
    <t>Клапан запорный затвор с сильфонным уплотнением, корпус: чугун EN-JS1049, фланцевый, PN 25, DN 80, среда - пресная вода / Globe Valve with bellows seal , body: cast iron EN-JS1049, flanged, DN 80, PN25, for water</t>
  </si>
  <si>
    <t>Опросный лист к строке 4 заявки 21636</t>
  </si>
  <si>
    <t>1073960</t>
  </si>
  <si>
    <t>Клапан запорный затвор с мягким уплотнением из PTFE, корпус: чугун EN-JS1049, фланцевый, PN 25, DN 150, среда - пресная вода / Globe Valve with soft PTFE seal, body: cast iron EN-JS1049, flanged, DN150, PN25, for water</t>
  </si>
  <si>
    <t>Опросный лист к строке 6 заявки 21636</t>
  </si>
  <si>
    <t>1073962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</si>
  <si>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</si>
  <si>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</si>
  <si>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</si>
  <si>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</si>
  <si>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</si>
  <si>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</si>
  <si>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</si>
  <si>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</si>
  <si>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</si>
  <si>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</si>
  <si>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</si>
  <si>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</si>
  <si>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</si>
  <si>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</si>
  <si>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</si>
  <si>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</si>
  <si>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</si>
  <si>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</si>
  <si>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</si>
  <si>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</si>
  <si>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</si>
  <si>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</si>
  <si>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</si>
  <si>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</si>
  <si>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</si>
  <si>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</si>
  <si>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</si>
  <si>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</si>
  <si>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</si>
  <si>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</si>
  <si>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</si>
  <si>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</si>
  <si>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</si>
  <si>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</si>
  <si>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</si>
  <si>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</si>
  <si>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</si>
  <si>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</si>
  <si>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</si>
  <si>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</si>
  <si>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</si>
  <si>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</si>
  <si>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</si>
  <si>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</si>
  <si>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</si>
  <si>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</si>
  <si>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</si>
  <si>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</si>
  <si>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</si>
  <si>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</si>
  <si>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</si>
  <si>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</si>
  <si>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</si>
  <si>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</si>
  <si>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</si>
  <si>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</si>
  <si>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</si>
  <si>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</si>
  <si>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</si>
  <si>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</si>
  <si>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</si>
  <si>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</si>
  <si>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</si>
  <si>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</si>
  <si>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</si>
  <si>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</si>
  <si>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</si>
  <si>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</si>
  <si>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</si>
  <si>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</si>
  <si>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</si>
  <si>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</si>
  <si>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</si>
  <si>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</si>
  <si>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</si>
  <si>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</si>
  <si>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</si>
  <si>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</si>
  <si>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</si>
  <si>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</si>
  <si>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</si>
  <si>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</si>
  <si>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</si>
  <si>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</si>
  <si>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</si>
  <si>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</si>
  <si>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</si>
  <si>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</si>
  <si>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</si>
  <si>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</si>
  <si>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</si>
  <si>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</si>
  <si>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</si>
  <si>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</si>
  <si>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</si>
  <si>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</si>
  <si>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</si>
  <si>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</si>
  <si>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</si>
  <si>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</si>
  <si>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</si>
  <si>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</si>
  <si>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</si>
  <si>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</si>
  <si>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</si>
  <si>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</si>
  <si>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</si>
  <si>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</si>
  <si>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</si>
  <si>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</si>
  <si>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</si>
  <si>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</si>
  <si>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</si>
  <si>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</si>
  <si>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</si>
  <si>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</si>
  <si>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</si>
  <si>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</si>
  <si>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</si>
  <si>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</si>
  <si>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</si>
  <si>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</si>
  <si>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</si>
  <si>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</si>
  <si>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</si>
  <si>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</si>
  <si>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</si>
  <si>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</si>
  <si>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</si>
  <si>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</si>
  <si>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</si>
  <si>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</si>
  <si>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</si>
  <si>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</si>
  <si>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</si>
  <si>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</si>
  <si>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</si>
  <si>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</si>
  <si>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</si>
  <si>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</si>
  <si>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</si>
  <si>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</si>
  <si>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</si>
  <si>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</si>
  <si>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</si>
  <si>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</si>
  <si>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</si>
  <si>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</si>
  <si>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</si>
  <si>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</si>
  <si>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</si>
  <si>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</si>
  <si>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</si>
  <si>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</si>
  <si>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</si>
  <si>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</si>
  <si>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</si>
  <si>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</si>
  <si>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</si>
  <si>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</si>
  <si>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</si>
  <si>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</si>
  <si>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</si>
  <si>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</si>
  <si>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</si>
  <si>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</si>
  <si>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</si>
  <si>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</si>
  <si>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</si>
  <si>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</si>
  <si>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</si>
  <si>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</si>
  <si>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</si>
  <si>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</si>
  <si>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</si>
  <si>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</si>
  <si>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</si>
  <si>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</si>
  <si>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</si>
  <si>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</si>
  <si>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</si>
  <si>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</si>
  <si>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</si>
  <si>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</si>
  <si>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</si>
  <si>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</si>
  <si>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</si>
  <si>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</si>
  <si>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</si>
  <si>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</si>
  <si>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</si>
  <si>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</si>
  <si>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</si>
  <si>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</si>
  <si>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</si>
  <si>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</si>
  <si>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</si>
  <si>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</si>
  <si>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</si>
  <si>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</si>
  <si>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</si>
  <si>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</si>
  <si>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</si>
  <si>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</si>
  <si>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</si>
  <si>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</si>
  <si>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</si>
  <si>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</si>
  <si>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</si>
  <si>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</si>
  <si>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</si>
  <si>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</si>
  <si>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</si>
  <si>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</si>
  <si>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</si>
  <si>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</si>
  <si>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</si>
  <si>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</si>
  <si>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</si>
  <si>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</si>
  <si>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</si>
  <si>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</si>
  <si>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</si>
  <si>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</si>
  <si>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</si>
  <si>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</si>
  <si>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</si>
  <si>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</si>
  <si>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</si>
  <si>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</si>
  <si>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</si>
  <si>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</si>
  <si>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</si>
  <si>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</si>
  <si>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</si>
  <si>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</si>
  <si>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</si>
  <si>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</si>
  <si>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</si>
  <si>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</si>
  <si>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</si>
  <si>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</si>
  <si>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</si>
  <si>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</si>
  <si>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</si>
  <si>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</si>
  <si>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</si>
  <si>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</si>
  <si>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</si>
  <si>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</si>
  <si>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</si>
  <si>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</si>
  <si>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</si>
  <si>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</si>
  <si>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</si>
  <si>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</si>
  <si>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</si>
  <si>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</si>
  <si>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</si>
  <si>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</si>
  <si>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</si>
  <si>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</si>
  <si>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</si>
  <si>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</si>
  <si>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</si>
  <si>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</si>
  <si>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</si>
  <si>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</si>
  <si>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</si>
  <si>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</si>
  <si>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</si>
  <si>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</si>
  <si>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</si>
  <si>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</si>
  <si>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</si>
  <si>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</si>
  <si>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</si>
  <si>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</si>
  <si>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</si>
  <si>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</si>
  <si>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</si>
  <si>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</si>
  <si>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</si>
  <si>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</si>
  <si>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</si>
  <si>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</si>
  <si>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</si>
  <si>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</si>
  <si>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</si>
  <si>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</si>
  <si>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</si>
  <si>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</si>
  <si>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</si>
  <si>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</si>
  <si>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</si>
  <si>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</si>
  <si>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</si>
  <si>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</si>
  <si>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</si>
  <si>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</si>
  <si>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</si>
  <si>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</si>
  <si>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</si>
  <si>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</si>
  <si>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</si>
  <si>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</si>
  <si>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</si>
  <si>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</si>
  <si>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</si>
  <si>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</si>
  <si>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</si>
  <si>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</si>
  <si>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</si>
  <si>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</si>
  <si>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</si>
  <si>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</si>
  <si>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</si>
  <si>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</si>
  <si>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</si>
  <si>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</si>
  <si>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</si>
  <si>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</si>
  <si>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</si>
  <si>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</si>
  <si>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</si>
  <si>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</si>
  <si>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</si>
  <si>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</si>
  <si>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</si>
  <si>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</si>
  <si>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</si>
  <si>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</si>
  <si>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</si>
  <si>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</si>
  <si>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</si>
  <si>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</si>
  <si>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</si>
  <si>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</si>
  <si>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</si>
  <si>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</si>
  <si>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</si>
  <si>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</si>
  <si>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</si>
  <si>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</si>
  <si>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</si>
  <si>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</si>
  <si>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</si>
  <si>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</si>
  <si>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</si>
  <si>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</si>
  <si>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</si>
  <si>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</si>
  <si>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</si>
  <si>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</si>
  <si>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</si>
  <si>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</si>
  <si>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</si>
  <si>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</si>
  <si>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</si>
  <si>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</si>
  <si>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</si>
  <si>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</si>
  <si>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</si>
  <si>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</si>
  <si>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</si>
  <si>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</si>
  <si>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</si>
  <si>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</si>
  <si>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</si>
  <si>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</si>
  <si>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</si>
  <si>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</si>
  <si>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</si>
  <si>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</si>
  <si>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</si>
  <si>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</si>
  <si>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</si>
  <si>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</si>
  <si>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</si>
  <si>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</si>
  <si>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</si>
  <si>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</si>
  <si>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</si>
  <si>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</si>
  <si>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</si>
  <si>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</si>
  <si>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</si>
  <si>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</si>
  <si>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</si>
  <si>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</si>
  <si>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</si>
  <si>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</si>
  <si>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</si>
  <si>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</si>
  <si>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</si>
  <si>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</si>
  <si>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</si>
  <si>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</si>
  <si>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</si>
  <si>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</si>
  <si>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</si>
  <si>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</si>
  <si>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</si>
  <si>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</si>
  <si>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</si>
  <si>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</si>
  <si>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</si>
  <si>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</si>
  <si>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</si>
  <si>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</si>
  <si>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</si>
  <si>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</si>
  <si>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</si>
  <si>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</si>
  <si>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</si>
  <si>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</si>
  <si>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</si>
  <si>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</si>
  <si>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</si>
  <si>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</si>
  <si>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</si>
  <si>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</si>
  <si>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</si>
  <si>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</si>
  <si>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</si>
  <si>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</si>
  <si>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</si>
  <si>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</si>
  <si>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</si>
  <si>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</si>
  <si>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</si>
  <si>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</si>
  <si>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</si>
  <si>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</si>
  <si>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</si>
  <si>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</si>
  <si>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</si>
  <si>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</si>
  <si>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</si>
  <si>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</si>
  <si>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</si>
  <si>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</si>
  <si>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</si>
  <si>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</si>
  <si>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</si>
  <si>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</si>
  <si>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</si>
  <si>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</si>
  <si>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</si>
  <si>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</si>
  <si>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</si>
  <si>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</si>
  <si>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</si>
  <si>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</si>
  <si>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</si>
  <si>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</si>
  <si>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</si>
  <si>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</si>
  <si>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</si>
  <si>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</si>
  <si>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</si>
  <si>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</si>
  <si>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</si>
  <si>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</si>
  <si>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</si>
  <si>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</si>
  <si>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</si>
  <si>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</si>
  <si>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</si>
  <si>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</si>
  <si>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</si>
  <si>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</si>
  <si>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</si>
  <si>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</si>
  <si>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</si>
  <si>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</si>
  <si>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</si>
  <si>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</si>
  <si>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</si>
  <si>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</si>
  <si>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</si>
  <si>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</si>
  <si>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</si>
  <si>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</si>
  <si>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</si>
  <si>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</si>
  <si>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</si>
  <si>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</si>
  <si>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</si>
  <si>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</si>
  <si>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</si>
  <si>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</si>
  <si>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</si>
  <si>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</si>
  <si>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</si>
  <si>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</si>
  <si>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</si>
  <si>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</si>
  <si>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</si>
  <si>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</si>
  <si>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</si>
  <si>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№2.1.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</si>
  <si>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</si>
  <si>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</si>
  <si>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Теническое предложение участника</t>
  </si>
  <si>
    <r>
      <rPr>
        <sz val="16"/>
        <color rgb="FFFF0000"/>
        <rFont val="Times New Roman"/>
        <family val="1"/>
        <charset val="204"/>
      </rPr>
      <t xml:space="preserve">ИЗМЕНЕНИЕ № 1 / Revision # 1   </t>
    </r>
    <r>
      <rPr>
        <sz val="16"/>
        <color theme="1"/>
        <rFont val="Times New Roman"/>
        <family val="2"/>
      </rPr>
      <t xml:space="preserve">                                                                            Дата котировки/ Quote date: дд.мм.гггг/dd.mm.yyyy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</si>
</sst>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i/>
      <sz val="12"/>
      <color theme="1"/>
      <name val="Times New Roman"/>
      <family val="2"/>
    </font>
    <font>
      <sz val="12"/>
      <color theme="1"/>
      <name val="Calibri"/>
      <family val="2"/>
    </font>
    <font>
      <b/>
      <i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topLeftCell="A7" workbookViewId="0">
      <selection activeCell="A7" sqref="A7:A1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1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7" t="s">
        <v>544</v>
      </c>
      <c r="B1" s="17"/>
      <c r="C1" s="17"/>
      <c r="D1" s="17"/>
      <c r="E1" s="17"/>
      <c r="F1" s="27" t="s">
        <v>547</v>
      </c>
      <c r="G1" s="27"/>
      <c r="H1" s="27"/>
      <c r="I1" s="27"/>
      <c r="J1" s="27"/>
      <c r="K1" s="27"/>
    </row>
    <row r="2" spans="1:23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3" ht="20.25" x14ac:dyDescent="0.3">
      <c r="A3" s="33" t="s">
        <v>548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8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4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4" t="s">
        <v>3</v>
      </c>
      <c r="O5" s="16"/>
      <c r="P5" s="16"/>
    </row>
    <row r="6" spans="1:23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14" t="s">
        <v>545</v>
      </c>
      <c r="J6" s="14" t="s">
        <v>546</v>
      </c>
      <c r="K6" s="14" t="s">
        <v>12</v>
      </c>
      <c r="L6" s="14" t="s">
        <v>13</v>
      </c>
      <c r="M6" s="14" t="s">
        <v>14</v>
      </c>
      <c r="N6" s="2" t="s">
        <v>14</v>
      </c>
      <c r="O6" s="2" t="s">
        <v>15</v>
      </c>
      <c r="P6" s="2" t="s">
        <v>16</v>
      </c>
    </row>
    <row r="7" spans="1:23" ht="66" x14ac:dyDescent="0.25">
      <c r="A7" s="3">
        <v>1</v>
      </c>
      <c r="B7" s="3">
        <v>56850161</v>
      </c>
      <c r="C7" s="3" t="s">
        <v>17</v>
      </c>
      <c r="D7" s="3" t="s">
        <v>18</v>
      </c>
      <c r="E7" s="13" t="s">
        <v>19</v>
      </c>
      <c r="F7" s="3" t="s">
        <v>20</v>
      </c>
      <c r="G7" s="3" t="s">
        <v>21</v>
      </c>
      <c r="H7" s="3">
        <v>2</v>
      </c>
      <c r="I7" s="4">
        <v>0</v>
      </c>
      <c r="J7" s="5">
        <f t="shared" ref="J7:J11" si="0">H7*ROUND(I7,2)</f>
        <v>0</v>
      </c>
      <c r="K7" s="6" t="s">
        <v>22</v>
      </c>
      <c r="L7" s="6" t="s">
        <v>22</v>
      </c>
      <c r="M7" s="6" t="s">
        <v>22</v>
      </c>
      <c r="N7" s="6" t="s">
        <v>22</v>
      </c>
      <c r="O7" s="3" t="s">
        <v>23</v>
      </c>
      <c r="P7" s="7" t="s">
        <v>22</v>
      </c>
      <c r="Q7" s="8" t="s">
        <v>24</v>
      </c>
      <c r="R7" s="8" t="s">
        <v>25</v>
      </c>
      <c r="S7" s="8">
        <v>1</v>
      </c>
      <c r="T7" s="8" t="s">
        <v>26</v>
      </c>
      <c r="U7" s="8" t="s">
        <v>27</v>
      </c>
      <c r="V7" s="8" t="s">
        <v>28</v>
      </c>
      <c r="W7" s="8" t="s">
        <v>22</v>
      </c>
    </row>
    <row r="8" spans="1:23" ht="115.5" x14ac:dyDescent="0.25">
      <c r="A8" s="3">
        <v>2</v>
      </c>
      <c r="B8" s="3">
        <v>56850181</v>
      </c>
      <c r="C8" s="3" t="s">
        <v>17</v>
      </c>
      <c r="D8" s="3" t="s">
        <v>18</v>
      </c>
      <c r="E8" s="13" t="s">
        <v>29</v>
      </c>
      <c r="F8" s="3" t="s">
        <v>30</v>
      </c>
      <c r="G8" s="3" t="s">
        <v>21</v>
      </c>
      <c r="H8" s="3">
        <v>3</v>
      </c>
      <c r="I8" s="4">
        <v>0</v>
      </c>
      <c r="J8" s="5">
        <f t="shared" si="0"/>
        <v>0</v>
      </c>
      <c r="K8" s="6" t="s">
        <v>22</v>
      </c>
      <c r="L8" s="6" t="s">
        <v>22</v>
      </c>
      <c r="M8" s="6" t="s">
        <v>22</v>
      </c>
      <c r="N8" s="6" t="s">
        <v>22</v>
      </c>
      <c r="O8" s="3" t="s">
        <v>23</v>
      </c>
      <c r="P8" s="7" t="s">
        <v>22</v>
      </c>
      <c r="Q8" s="8" t="s">
        <v>31</v>
      </c>
      <c r="R8" s="8" t="s">
        <v>25</v>
      </c>
      <c r="S8" s="8">
        <v>2</v>
      </c>
      <c r="T8" s="8" t="s">
        <v>26</v>
      </c>
      <c r="U8" s="8" t="s">
        <v>27</v>
      </c>
      <c r="V8" s="8" t="s">
        <v>28</v>
      </c>
      <c r="W8" s="8" t="s">
        <v>22</v>
      </c>
    </row>
    <row r="9" spans="1:23" ht="148.5" x14ac:dyDescent="0.25">
      <c r="A9" s="3">
        <v>3</v>
      </c>
      <c r="B9" s="3">
        <v>56850184</v>
      </c>
      <c r="C9" s="3" t="s">
        <v>17</v>
      </c>
      <c r="D9" s="3" t="s">
        <v>18</v>
      </c>
      <c r="E9" s="13" t="s">
        <v>32</v>
      </c>
      <c r="F9" s="3" t="s">
        <v>33</v>
      </c>
      <c r="G9" s="3" t="s">
        <v>21</v>
      </c>
      <c r="H9" s="3">
        <v>3</v>
      </c>
      <c r="I9" s="4">
        <v>0</v>
      </c>
      <c r="J9" s="5">
        <f t="shared" si="0"/>
        <v>0</v>
      </c>
      <c r="K9" s="6" t="s">
        <v>22</v>
      </c>
      <c r="L9" s="6" t="s">
        <v>22</v>
      </c>
      <c r="M9" s="6" t="s">
        <v>22</v>
      </c>
      <c r="N9" s="6" t="s">
        <v>22</v>
      </c>
      <c r="O9" s="3" t="s">
        <v>23</v>
      </c>
      <c r="P9" s="7" t="s">
        <v>22</v>
      </c>
      <c r="Q9" s="8" t="s">
        <v>34</v>
      </c>
      <c r="R9" s="8" t="s">
        <v>25</v>
      </c>
      <c r="S9" s="8">
        <v>3</v>
      </c>
      <c r="T9" s="8" t="s">
        <v>26</v>
      </c>
      <c r="U9" s="8" t="s">
        <v>27</v>
      </c>
      <c r="V9" s="8" t="s">
        <v>28</v>
      </c>
      <c r="W9" s="8" t="s">
        <v>22</v>
      </c>
    </row>
    <row r="10" spans="1:23" ht="82.5" x14ac:dyDescent="0.25">
      <c r="A10" s="3">
        <v>4</v>
      </c>
      <c r="B10" s="3">
        <v>56850690</v>
      </c>
      <c r="C10" s="3" t="s">
        <v>35</v>
      </c>
      <c r="D10" s="3" t="s">
        <v>18</v>
      </c>
      <c r="E10" s="13" t="s">
        <v>37</v>
      </c>
      <c r="F10" s="3" t="s">
        <v>38</v>
      </c>
      <c r="G10" s="3" t="s">
        <v>21</v>
      </c>
      <c r="H10" s="3">
        <v>20</v>
      </c>
      <c r="I10" s="4">
        <v>0</v>
      </c>
      <c r="J10" s="5">
        <f t="shared" si="0"/>
        <v>0</v>
      </c>
      <c r="K10" s="6" t="s">
        <v>22</v>
      </c>
      <c r="L10" s="6" t="s">
        <v>22</v>
      </c>
      <c r="M10" s="6" t="s">
        <v>22</v>
      </c>
      <c r="N10" s="6" t="s">
        <v>22</v>
      </c>
      <c r="O10" s="3" t="s">
        <v>23</v>
      </c>
      <c r="P10" s="7" t="s">
        <v>22</v>
      </c>
      <c r="Q10" s="8" t="s">
        <v>39</v>
      </c>
      <c r="R10" s="8" t="s">
        <v>25</v>
      </c>
      <c r="S10" s="8">
        <v>5</v>
      </c>
      <c r="T10" s="8" t="s">
        <v>26</v>
      </c>
      <c r="U10" s="8" t="s">
        <v>27</v>
      </c>
      <c r="V10" s="8" t="s">
        <v>36</v>
      </c>
      <c r="W10" s="8" t="s">
        <v>22</v>
      </c>
    </row>
    <row r="11" spans="1:23" ht="82.5" x14ac:dyDescent="0.25">
      <c r="A11" s="3">
        <v>5</v>
      </c>
      <c r="B11" s="3">
        <v>56850692</v>
      </c>
      <c r="C11" s="3" t="s">
        <v>35</v>
      </c>
      <c r="D11" s="3" t="s">
        <v>18</v>
      </c>
      <c r="E11" s="13" t="s">
        <v>40</v>
      </c>
      <c r="F11" s="3" t="s">
        <v>41</v>
      </c>
      <c r="G11" s="3" t="s">
        <v>21</v>
      </c>
      <c r="H11" s="3">
        <v>6</v>
      </c>
      <c r="I11" s="4">
        <v>0</v>
      </c>
      <c r="J11" s="5">
        <f t="shared" si="0"/>
        <v>0</v>
      </c>
      <c r="K11" s="6" t="s">
        <v>22</v>
      </c>
      <c r="L11" s="6" t="s">
        <v>22</v>
      </c>
      <c r="M11" s="6" t="s">
        <v>22</v>
      </c>
      <c r="N11" s="6" t="s">
        <v>22</v>
      </c>
      <c r="O11" s="3" t="s">
        <v>23</v>
      </c>
      <c r="P11" s="7" t="s">
        <v>22</v>
      </c>
      <c r="Q11" s="8" t="s">
        <v>42</v>
      </c>
      <c r="R11" s="8" t="s">
        <v>25</v>
      </c>
      <c r="S11" s="8">
        <v>6</v>
      </c>
      <c r="T11" s="8" t="s">
        <v>26</v>
      </c>
      <c r="U11" s="8" t="s">
        <v>27</v>
      </c>
      <c r="V11" s="8" t="s">
        <v>36</v>
      </c>
      <c r="W11" s="8" t="s">
        <v>22</v>
      </c>
    </row>
    <row r="12" spans="1:23" ht="20.25" x14ac:dyDescent="0.3">
      <c r="A12" s="25" t="s">
        <v>43</v>
      </c>
      <c r="B12" s="26" t="s">
        <v>22</v>
      </c>
      <c r="C12" s="26" t="s">
        <v>22</v>
      </c>
      <c r="D12" s="26" t="s">
        <v>22</v>
      </c>
      <c r="E12" s="26" t="s">
        <v>22</v>
      </c>
      <c r="F12" s="26" t="s">
        <v>22</v>
      </c>
      <c r="G12" s="26" t="s">
        <v>22</v>
      </c>
      <c r="H12" s="26" t="s">
        <v>22</v>
      </c>
      <c r="I12" s="26" t="s">
        <v>22</v>
      </c>
      <c r="J12" s="10">
        <f>SUBTOTAL(109,J7:J11)</f>
        <v>0</v>
      </c>
      <c r="K12" s="9" t="s">
        <v>22</v>
      </c>
      <c r="L12" s="9" t="s">
        <v>22</v>
      </c>
      <c r="M12" s="9" t="s">
        <v>22</v>
      </c>
      <c r="N12" s="9" t="s">
        <v>22</v>
      </c>
      <c r="O12" s="9" t="s">
        <v>22</v>
      </c>
      <c r="P12" s="9" t="s">
        <v>22</v>
      </c>
    </row>
    <row r="14" spans="1:23" ht="18.75" x14ac:dyDescent="0.3">
      <c r="A14" s="28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23" ht="16.5" x14ac:dyDescent="0.25">
      <c r="A15" s="29" t="s">
        <v>23</v>
      </c>
      <c r="B15" s="30" t="s">
        <v>22</v>
      </c>
      <c r="C15" s="30" t="s">
        <v>22</v>
      </c>
      <c r="D15" s="30" t="s">
        <v>22</v>
      </c>
      <c r="E15" s="29" t="s">
        <v>45</v>
      </c>
      <c r="F15" s="30" t="s">
        <v>22</v>
      </c>
      <c r="G15" s="30" t="s">
        <v>22</v>
      </c>
      <c r="H15" s="30" t="s">
        <v>22</v>
      </c>
      <c r="I15" s="30" t="s">
        <v>22</v>
      </c>
      <c r="J15" s="30" t="s">
        <v>22</v>
      </c>
      <c r="K15" s="30" t="s">
        <v>22</v>
      </c>
      <c r="L15" s="30" t="s">
        <v>22</v>
      </c>
      <c r="M15" s="30" t="s">
        <v>22</v>
      </c>
      <c r="N15" s="30" t="s">
        <v>22</v>
      </c>
      <c r="O15" s="30" t="s">
        <v>22</v>
      </c>
      <c r="P15" s="30" t="s">
        <v>22</v>
      </c>
    </row>
    <row r="16" spans="1:23" ht="20.25" x14ac:dyDescent="0.3">
      <c r="A16" s="23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0.25" x14ac:dyDescent="0.3">
      <c r="A17" s="23" t="s">
        <v>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45" customHeight="1" x14ac:dyDescent="0.2">
      <c r="A18" s="24" t="s">
        <v>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0.25" x14ac:dyDescent="0.3">
      <c r="A19" s="23" t="s">
        <v>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45" customHeight="1" x14ac:dyDescent="0.2">
      <c r="A20" s="24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2" spans="1:16" ht="20.25" x14ac:dyDescent="0.3">
      <c r="A22" s="20" t="s">
        <v>22</v>
      </c>
      <c r="B22" s="21" t="s">
        <v>22</v>
      </c>
      <c r="C22" s="21" t="s">
        <v>22</v>
      </c>
      <c r="D22" s="21" t="s">
        <v>22</v>
      </c>
      <c r="E22" s="21" t="s">
        <v>22</v>
      </c>
      <c r="F22" s="21" t="s">
        <v>22</v>
      </c>
      <c r="K22" s="20" t="s">
        <v>22</v>
      </c>
      <c r="L22" s="21" t="s">
        <v>22</v>
      </c>
      <c r="M22" s="21" t="s">
        <v>22</v>
      </c>
      <c r="N22" s="21" t="s">
        <v>22</v>
      </c>
      <c r="O22" s="21" t="s">
        <v>22</v>
      </c>
      <c r="P22" s="21" t="s">
        <v>22</v>
      </c>
    </row>
    <row r="23" spans="1:16" ht="20.25" x14ac:dyDescent="0.3">
      <c r="A23" s="18" t="s">
        <v>51</v>
      </c>
      <c r="B23" s="19" t="s">
        <v>22</v>
      </c>
      <c r="C23" s="19" t="s">
        <v>22</v>
      </c>
      <c r="D23" s="19" t="s">
        <v>22</v>
      </c>
      <c r="E23" s="19" t="s">
        <v>22</v>
      </c>
      <c r="F23" s="19" t="s">
        <v>22</v>
      </c>
      <c r="K23" s="18" t="s">
        <v>52</v>
      </c>
      <c r="L23" s="19" t="s">
        <v>22</v>
      </c>
      <c r="M23" s="19" t="s">
        <v>22</v>
      </c>
      <c r="N23" s="19" t="s">
        <v>22</v>
      </c>
      <c r="O23" s="19" t="s">
        <v>22</v>
      </c>
      <c r="P23" s="19" t="s">
        <v>22</v>
      </c>
    </row>
    <row r="25" spans="1:16" ht="20.25" x14ac:dyDescent="0.3">
      <c r="A25" s="12" t="s">
        <v>22</v>
      </c>
      <c r="B25" s="12" t="s">
        <v>22</v>
      </c>
      <c r="C25" s="12" t="s">
        <v>22</v>
      </c>
      <c r="D25" s="12" t="s">
        <v>22</v>
      </c>
      <c r="E25" s="12" t="s">
        <v>22</v>
      </c>
      <c r="F25" s="12" t="s">
        <v>22</v>
      </c>
      <c r="K25" s="20" t="s">
        <v>22</v>
      </c>
      <c r="L25" s="21" t="s">
        <v>22</v>
      </c>
      <c r="M25" s="21" t="s">
        <v>22</v>
      </c>
      <c r="N25" s="21" t="s">
        <v>22</v>
      </c>
      <c r="O25" s="21" t="s">
        <v>22</v>
      </c>
      <c r="P25" s="11" t="s">
        <v>22</v>
      </c>
    </row>
    <row r="26" spans="1:16" ht="20.25" x14ac:dyDescent="0.3">
      <c r="A26" s="1" t="s">
        <v>22</v>
      </c>
      <c r="B26" s="12" t="s">
        <v>22</v>
      </c>
      <c r="C26" s="12" t="s">
        <v>22</v>
      </c>
      <c r="D26" s="12" t="s">
        <v>22</v>
      </c>
      <c r="E26" s="12" t="s">
        <v>22</v>
      </c>
      <c r="F26" s="12" t="s">
        <v>22</v>
      </c>
      <c r="K26" s="18" t="s">
        <v>53</v>
      </c>
      <c r="L26" s="19" t="s">
        <v>22</v>
      </c>
      <c r="M26" s="19" t="s">
        <v>22</v>
      </c>
      <c r="N26" s="19" t="s">
        <v>22</v>
      </c>
      <c r="O26" s="19" t="s">
        <v>22</v>
      </c>
      <c r="P26" s="19" t="s">
        <v>22</v>
      </c>
    </row>
    <row r="28" spans="1:16" ht="18.75" x14ac:dyDescent="0.3">
      <c r="B28" s="22" t="s">
        <v>54</v>
      </c>
      <c r="C28" s="16"/>
      <c r="D28" s="16"/>
    </row>
    <row r="29" spans="1:16" ht="45" customHeight="1" x14ac:dyDescent="0.2">
      <c r="A29" s="15" t="s">
        <v>55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6" ht="45" customHeight="1" x14ac:dyDescent="0.2">
      <c r="A30" s="15" t="s">
        <v>56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45" customHeight="1" x14ac:dyDescent="0.2">
      <c r="A31" s="15" t="s">
        <v>57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</sheetData>
  <mergeCells count="26">
    <mergeCell ref="F1:K1"/>
    <mergeCell ref="A14:P14"/>
    <mergeCell ref="A15:D15"/>
    <mergeCell ref="E15:P15"/>
    <mergeCell ref="A16:P16"/>
    <mergeCell ref="A2:O2"/>
    <mergeCell ref="A3:O3"/>
    <mergeCell ref="A4:O4"/>
    <mergeCell ref="A5:M5"/>
    <mergeCell ref="N5:P5"/>
    <mergeCell ref="A29:O29"/>
    <mergeCell ref="A30:O30"/>
    <mergeCell ref="A31:P31"/>
    <mergeCell ref="A1:E1"/>
    <mergeCell ref="A23:F23"/>
    <mergeCell ref="K23:P23"/>
    <mergeCell ref="K25:O25"/>
    <mergeCell ref="K26:P26"/>
    <mergeCell ref="B28:D28"/>
    <mergeCell ref="A17:P17"/>
    <mergeCell ref="A18:P18"/>
    <mergeCell ref="A19:P19"/>
    <mergeCell ref="A20:P20"/>
    <mergeCell ref="A22:F22"/>
    <mergeCell ref="K22:P22"/>
    <mergeCell ref="A12:I12"/>
  </mergeCells>
  <conditionalFormatting sqref="I7:J1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1">
      <formula1>Country</formula1>
    </dataValidation>
    <dataValidation type="list" allowBlank="1" showErrorMessage="1" errorTitle="Неверный код валюты" error="Выберите из списка!" sqref="K7:K11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58</v>
      </c>
      <c r="B1" t="s">
        <v>59</v>
      </c>
      <c r="F1" t="s">
        <v>58</v>
      </c>
      <c r="G1" t="s">
        <v>59</v>
      </c>
    </row>
    <row r="2" spans="1:7" x14ac:dyDescent="0.2">
      <c r="A2" t="s">
        <v>60</v>
      </c>
      <c r="B2" t="s">
        <v>61</v>
      </c>
      <c r="F2" t="s">
        <v>68</v>
      </c>
      <c r="G2" t="s">
        <v>69</v>
      </c>
    </row>
    <row r="3" spans="1:7" x14ac:dyDescent="0.2">
      <c r="A3" t="s">
        <v>62</v>
      </c>
      <c r="B3" t="s">
        <v>62</v>
      </c>
      <c r="F3" t="s">
        <v>70</v>
      </c>
      <c r="G3" t="s">
        <v>71</v>
      </c>
    </row>
    <row r="4" spans="1:7" x14ac:dyDescent="0.2">
      <c r="A4" t="s">
        <v>63</v>
      </c>
      <c r="B4" t="s">
        <v>64</v>
      </c>
      <c r="F4" t="s">
        <v>72</v>
      </c>
      <c r="G4" t="s">
        <v>73</v>
      </c>
    </row>
    <row r="5" spans="1:7" x14ac:dyDescent="0.2">
      <c r="A5" t="s">
        <v>65</v>
      </c>
      <c r="B5" t="s">
        <v>66</v>
      </c>
      <c r="F5" t="s">
        <v>74</v>
      </c>
      <c r="G5" t="s">
        <v>75</v>
      </c>
    </row>
    <row r="6" spans="1:7" x14ac:dyDescent="0.2">
      <c r="A6" t="s">
        <v>67</v>
      </c>
      <c r="B6" t="s">
        <v>67</v>
      </c>
      <c r="F6" t="s">
        <v>76</v>
      </c>
      <c r="G6" t="s">
        <v>77</v>
      </c>
    </row>
    <row r="7" spans="1:7" x14ac:dyDescent="0.2">
      <c r="F7" t="s">
        <v>78</v>
      </c>
      <c r="G7" t="s">
        <v>79</v>
      </c>
    </row>
    <row r="8" spans="1:7" x14ac:dyDescent="0.2">
      <c r="F8" t="s">
        <v>80</v>
      </c>
      <c r="G8" t="s">
        <v>81</v>
      </c>
    </row>
    <row r="9" spans="1:7" x14ac:dyDescent="0.2">
      <c r="F9" t="s">
        <v>82</v>
      </c>
      <c r="G9" t="s">
        <v>83</v>
      </c>
    </row>
    <row r="10" spans="1:7" x14ac:dyDescent="0.2">
      <c r="F10" t="s">
        <v>84</v>
      </c>
      <c r="G10" t="s">
        <v>85</v>
      </c>
    </row>
    <row r="11" spans="1:7" x14ac:dyDescent="0.2">
      <c r="F11" t="s">
        <v>86</v>
      </c>
      <c r="G11" t="s">
        <v>87</v>
      </c>
    </row>
    <row r="12" spans="1:7" x14ac:dyDescent="0.2">
      <c r="F12" t="s">
        <v>88</v>
      </c>
      <c r="G12" t="s">
        <v>89</v>
      </c>
    </row>
    <row r="13" spans="1:7" x14ac:dyDescent="0.2">
      <c r="F13" t="s">
        <v>90</v>
      </c>
      <c r="G13" t="s">
        <v>91</v>
      </c>
    </row>
    <row r="14" spans="1:7" x14ac:dyDescent="0.2">
      <c r="F14" t="s">
        <v>92</v>
      </c>
      <c r="G14" t="s">
        <v>93</v>
      </c>
    </row>
    <row r="15" spans="1:7" x14ac:dyDescent="0.2">
      <c r="F15" t="s">
        <v>94</v>
      </c>
      <c r="G15" t="s">
        <v>95</v>
      </c>
    </row>
    <row r="16" spans="1:7" x14ac:dyDescent="0.2">
      <c r="F16" t="s">
        <v>96</v>
      </c>
      <c r="G16" t="s">
        <v>97</v>
      </c>
    </row>
    <row r="17" spans="6:7" x14ac:dyDescent="0.2">
      <c r="F17" t="s">
        <v>98</v>
      </c>
      <c r="G17" t="s">
        <v>99</v>
      </c>
    </row>
    <row r="18" spans="6:7" x14ac:dyDescent="0.2">
      <c r="F18" t="s">
        <v>100</v>
      </c>
      <c r="G18" t="s">
        <v>101</v>
      </c>
    </row>
    <row r="19" spans="6:7" x14ac:dyDescent="0.2">
      <c r="F19" t="s">
        <v>102</v>
      </c>
      <c r="G19" t="s">
        <v>103</v>
      </c>
    </row>
    <row r="20" spans="6:7" x14ac:dyDescent="0.2">
      <c r="F20" t="s">
        <v>104</v>
      </c>
      <c r="G20" t="s">
        <v>105</v>
      </c>
    </row>
    <row r="21" spans="6:7" x14ac:dyDescent="0.2">
      <c r="F21" t="s">
        <v>106</v>
      </c>
      <c r="G21" t="s">
        <v>107</v>
      </c>
    </row>
    <row r="22" spans="6:7" x14ac:dyDescent="0.2">
      <c r="F22" t="s">
        <v>108</v>
      </c>
      <c r="G22" t="s">
        <v>109</v>
      </c>
    </row>
    <row r="23" spans="6:7" x14ac:dyDescent="0.2">
      <c r="F23" t="s">
        <v>110</v>
      </c>
      <c r="G23" t="s">
        <v>111</v>
      </c>
    </row>
    <row r="24" spans="6:7" x14ac:dyDescent="0.2">
      <c r="F24" t="s">
        <v>112</v>
      </c>
      <c r="G24" t="s">
        <v>113</v>
      </c>
    </row>
    <row r="25" spans="6:7" x14ac:dyDescent="0.2">
      <c r="F25" t="s">
        <v>114</v>
      </c>
      <c r="G25" t="s">
        <v>115</v>
      </c>
    </row>
    <row r="26" spans="6:7" x14ac:dyDescent="0.2">
      <c r="F26" t="s">
        <v>116</v>
      </c>
      <c r="G26" t="s">
        <v>117</v>
      </c>
    </row>
    <row r="27" spans="6:7" x14ac:dyDescent="0.2">
      <c r="F27" t="s">
        <v>118</v>
      </c>
      <c r="G27" t="s">
        <v>119</v>
      </c>
    </row>
    <row r="28" spans="6:7" x14ac:dyDescent="0.2">
      <c r="F28" t="s">
        <v>120</v>
      </c>
      <c r="G28" t="s">
        <v>121</v>
      </c>
    </row>
    <row r="29" spans="6:7" x14ac:dyDescent="0.2">
      <c r="F29" t="s">
        <v>122</v>
      </c>
      <c r="G29" t="s">
        <v>123</v>
      </c>
    </row>
    <row r="30" spans="6:7" x14ac:dyDescent="0.2">
      <c r="F30" t="s">
        <v>124</v>
      </c>
      <c r="G30" t="s">
        <v>125</v>
      </c>
    </row>
    <row r="31" spans="6:7" x14ac:dyDescent="0.2">
      <c r="F31" t="s">
        <v>126</v>
      </c>
      <c r="G31" t="s">
        <v>127</v>
      </c>
    </row>
    <row r="32" spans="6:7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23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65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  <row r="240" spans="6:7" x14ac:dyDescent="0.2">
      <c r="F240" t="s">
        <v>542</v>
      </c>
      <c r="G240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F0911-BDD0-4299-8BCE-65ED8C687DE1}"/>
</file>

<file path=customXml/itemProps2.xml><?xml version="1.0" encoding="utf-8"?>
<ds:datastoreItem xmlns:ds="http://schemas.openxmlformats.org/officeDocument/2006/customXml" ds:itemID="{7BD89C0B-F42C-4CFC-B41D-10418B482975}"/>
</file>

<file path=customXml/itemProps3.xml><?xml version="1.0" encoding="utf-8"?>
<ds:datastoreItem xmlns:ds="http://schemas.openxmlformats.org/officeDocument/2006/customXml" ds:itemID="{757AEE0A-1F94-4D47-B72F-5C65F9CDE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2019-07-31T08:47:42Z</dcterms:created>
  <dcterms:modified xsi:type="dcterms:W3CDTF">2019-09-04T13:56:13Z</dcterms:modified>
</cp:coreProperties>
</file>